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simic\Documents\Dio C\1_VVU i nerazvrstani\3. VVU_2023\Nominalna i realna promjena tarifa\"/>
    </mc:Choice>
  </mc:AlternateContent>
  <bookViews>
    <workbookView xWindow="0" yWindow="0" windowWidth="7476" windowHeight="2232"/>
  </bookViews>
  <sheets>
    <sheet name="CVU i NZ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H69" i="1"/>
  <c r="H70" i="1"/>
  <c r="H71" i="1"/>
  <c r="H72" i="1"/>
  <c r="H73" i="1"/>
  <c r="H67" i="1"/>
  <c r="G73" i="1"/>
  <c r="G68" i="1"/>
  <c r="G69" i="1"/>
  <c r="G70" i="1"/>
  <c r="G71" i="1"/>
  <c r="G72" i="1"/>
  <c r="G67" i="1"/>
  <c r="F73" i="1"/>
  <c r="E73" i="1"/>
  <c r="N29" i="1" l="1"/>
  <c r="N28" i="1"/>
  <c r="N27" i="1"/>
  <c r="M29" i="1"/>
  <c r="M28" i="1"/>
  <c r="M27" i="1"/>
  <c r="K34" i="1"/>
  <c r="L34" i="1" s="1"/>
  <c r="K35" i="1"/>
  <c r="L35" i="1" s="1"/>
  <c r="I48" i="1"/>
  <c r="J48" i="1" s="1"/>
  <c r="K61" i="1"/>
  <c r="L61" i="1" s="1"/>
  <c r="I20" i="1"/>
  <c r="J20" i="1" s="1"/>
  <c r="N61" i="1" l="1"/>
  <c r="M61" i="1"/>
  <c r="K62" i="1"/>
  <c r="L62" i="1" s="1"/>
  <c r="I49" i="1"/>
  <c r="J49" i="1" s="1"/>
  <c r="I47" i="1"/>
  <c r="J47" i="1" s="1"/>
  <c r="I46" i="1"/>
  <c r="J46" i="1" s="1"/>
  <c r="I45" i="1"/>
  <c r="J45" i="1" s="1"/>
  <c r="K59" i="1"/>
  <c r="L59" i="1" s="1"/>
  <c r="N59" i="1" s="1"/>
  <c r="I19" i="1"/>
  <c r="J19" i="1" s="1"/>
  <c r="I18" i="1"/>
  <c r="J18" i="1" s="1"/>
  <c r="N56" i="1"/>
  <c r="N55" i="1"/>
  <c r="N54" i="1"/>
  <c r="M56" i="1"/>
  <c r="M55" i="1"/>
  <c r="M54" i="1"/>
  <c r="I42" i="1"/>
  <c r="I43" i="1"/>
  <c r="J43" i="1" s="1"/>
  <c r="I44" i="1"/>
  <c r="J44" i="1" s="1"/>
  <c r="I41" i="1"/>
  <c r="J41" i="1" s="1"/>
  <c r="I14" i="1"/>
  <c r="I15" i="1"/>
  <c r="J15" i="1" s="1"/>
  <c r="I16" i="1"/>
  <c r="J16" i="1" s="1"/>
  <c r="I17" i="1"/>
  <c r="J17" i="1" s="1"/>
  <c r="I21" i="1"/>
  <c r="J21" i="1" s="1"/>
  <c r="I13" i="1"/>
  <c r="J13" i="1" s="1"/>
  <c r="K58" i="1"/>
  <c r="L58" i="1" s="1"/>
  <c r="K57" i="1"/>
  <c r="L57" i="1" s="1"/>
  <c r="O28" i="1"/>
  <c r="O29" i="1"/>
  <c r="O27" i="1"/>
  <c r="K31" i="1"/>
  <c r="L31" i="1" s="1"/>
  <c r="K32" i="1"/>
  <c r="K30" i="1"/>
  <c r="L30" i="1" s="1"/>
  <c r="O61" i="1" l="1"/>
  <c r="M62" i="1"/>
  <c r="N62" i="1"/>
  <c r="O62" i="1" s="1"/>
  <c r="L32" i="1"/>
  <c r="M32" i="1" s="1"/>
  <c r="K33" i="1"/>
  <c r="L33" i="1" s="1"/>
  <c r="N33" i="1" s="1"/>
  <c r="K60" i="1"/>
  <c r="L60" i="1" s="1"/>
  <c r="N60" i="1" s="1"/>
  <c r="M59" i="1"/>
  <c r="O59" i="1" s="1"/>
  <c r="O56" i="1"/>
  <c r="O54" i="1"/>
  <c r="O55" i="1"/>
  <c r="M58" i="1"/>
  <c r="N58" i="1"/>
  <c r="N57" i="1"/>
  <c r="M57" i="1"/>
  <c r="M30" i="1"/>
  <c r="N30" i="1"/>
  <c r="N31" i="1"/>
  <c r="M31" i="1"/>
  <c r="N32" i="1" l="1"/>
  <c r="O32" i="1" s="1"/>
  <c r="M33" i="1"/>
  <c r="M36" i="1" s="1"/>
  <c r="N63" i="1"/>
  <c r="M60" i="1"/>
  <c r="O60" i="1" s="1"/>
  <c r="N36" i="1"/>
  <c r="O58" i="1"/>
  <c r="O57" i="1"/>
  <c r="O31" i="1"/>
  <c r="O30" i="1"/>
  <c r="O33" i="1" l="1"/>
  <c r="O36" i="1" s="1"/>
  <c r="P36" i="1" s="1"/>
  <c r="M63" i="1"/>
  <c r="O63" i="1"/>
  <c r="P63" i="1" l="1"/>
</calcChain>
</file>

<file path=xl/sharedStrings.xml><?xml version="1.0" encoding="utf-8"?>
<sst xmlns="http://schemas.openxmlformats.org/spreadsheetml/2006/main" count="226" uniqueCount="58">
  <si>
    <t xml:space="preserve">FIX </t>
  </si>
  <si>
    <t>CVU</t>
  </si>
  <si>
    <t>javna vodoopskrba</t>
  </si>
  <si>
    <t xml:space="preserve">CVU </t>
  </si>
  <si>
    <t>skupljanje otpadnih voda</t>
  </si>
  <si>
    <t xml:space="preserve">pročišćavanje otpadnih voda </t>
  </si>
  <si>
    <t>VAR</t>
  </si>
  <si>
    <t>KUĆANSTVA</t>
  </si>
  <si>
    <t>POSLOVNI KORISNICI</t>
  </si>
  <si>
    <t xml:space="preserve">Broj korisnika </t>
  </si>
  <si>
    <t xml:space="preserve">Količine isporučene usluge (m3, godišnje) </t>
  </si>
  <si>
    <t xml:space="preserve">Prosječna potrošnja (m3, god) </t>
  </si>
  <si>
    <t xml:space="preserve">Prosječna potrošnja (m3, mjesečno) </t>
  </si>
  <si>
    <t>Mjesečni račun po sadašnjim  tarifama  (eur/mj.)</t>
  </si>
  <si>
    <t>Mjesečni račun po ranijim tarifama (eur/mj.)</t>
  </si>
  <si>
    <t xml:space="preserve">Sadašnja tarifa (eur) </t>
  </si>
  <si>
    <t>Realna promjena (eur/mj.)</t>
  </si>
  <si>
    <t>Realna promjena (%)</t>
  </si>
  <si>
    <t>Nominalna promjena (eur)</t>
  </si>
  <si>
    <t>Nominalna promjena (%)</t>
  </si>
  <si>
    <t>NZR</t>
  </si>
  <si>
    <t>zajednička</t>
  </si>
  <si>
    <t>posebna</t>
  </si>
  <si>
    <t>U tarife nije uračunat PDV</t>
  </si>
  <si>
    <t>Jedinica mjere</t>
  </si>
  <si>
    <t>Prijašnja tarifa (eur)</t>
  </si>
  <si>
    <t>mj.</t>
  </si>
  <si>
    <t>m3</t>
  </si>
  <si>
    <t xml:space="preserve">Ako ima više kategorija poslovnih korisnika izabrati skupinu koja troši najveću količinu vodnih usluga </t>
  </si>
  <si>
    <t>Tablica 1</t>
  </si>
  <si>
    <t>REALNA PROMJENA</t>
  </si>
  <si>
    <t>NOMINALNA PROMJENA</t>
  </si>
  <si>
    <t>Tablica 2</t>
  </si>
  <si>
    <t>Tablica 3</t>
  </si>
  <si>
    <t>Tablica 4</t>
  </si>
  <si>
    <t xml:space="preserve">Dodati onoliko kategorija posebnih NZR koliko je uvedeno. U tablicama 2 i 4  iskazati broj korisnika (neovisno o JLS)  koji po istoj tarifi plaćaju posebnu NZR </t>
  </si>
  <si>
    <t xml:space="preserve">OPERATIVNI TROŠKOVI </t>
  </si>
  <si>
    <t xml:space="preserve">Ostali operativni troškovi </t>
  </si>
  <si>
    <t>Tablica 5</t>
  </si>
  <si>
    <t xml:space="preserve">Udio troška u ukupnim operativnim troškovima (%) </t>
  </si>
  <si>
    <t xml:space="preserve">godina prethodne promjene </t>
  </si>
  <si>
    <t>Tablica 6</t>
  </si>
  <si>
    <t>GODINE PROMJENE TARIFA CVU I NZR</t>
  </si>
  <si>
    <t xml:space="preserve">Godina u kojoj je zadnji put promjenja tarifa, ne računajući zadnju promjenu. </t>
  </si>
  <si>
    <t>Kod iskazivanja podataka o količinama i broju korisnika voditi računa o vrijednostima koje ste iskazali u tablicama A i B, koje ste bili podnijeli, uz odluku o cijeni vodnih usluga i/ili odluku o naknadi za razvoj</t>
  </si>
  <si>
    <t>Naziv i sjedište isporučitelja vodnih usluga</t>
  </si>
  <si>
    <t xml:space="preserve">NOMINALNE I REALNE PROMJENE TARIFA  </t>
  </si>
  <si>
    <t>Zadnja odluka o CVU</t>
  </si>
  <si>
    <t>Zadnja odluka o NZR</t>
  </si>
  <si>
    <t xml:space="preserve">Donesena </t>
  </si>
  <si>
    <t xml:space="preserve">Objavljena u službenom listu (naziv lista, broj i datum objave) </t>
  </si>
  <si>
    <t xml:space="preserve">Iskazati 5 troškova koji su najviše rasli prema nazivniku troškova iz priloženog Word teksta OPERATIVNI TROŠKOVI. Iskazati od najvećeg prema najnižem </t>
  </si>
  <si>
    <t>Iznos operativnih troškova u godini koja prethodi primjeni novih tarifa (eur/god)</t>
  </si>
  <si>
    <t xml:space="preserve">Planirani iznos operativnih troškova u godini u kojoj započinje primjena novih tarifa (eur/god) </t>
  </si>
  <si>
    <t xml:space="preserve">Razlika (eur/god) </t>
  </si>
  <si>
    <t xml:space="preserve">Stopa promjene (%) </t>
  </si>
  <si>
    <t xml:space="preserve">Ukupno </t>
  </si>
  <si>
    <t xml:space="preserve">Operativni troškovi odnose se isključivo na troškove koji se pokrivaju iz cijene vodnih usluga, ne i iz dodatnih djelatnosti isporučitelja vodnih usluga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</si>
</sst>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k_n_-;\-* #,##0.00\ _k_n_-;_-* &quot;-&quot;??\ _k_n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43" fontId="0" fillId="0" borderId="13" xfId="1" applyFont="1" applyBorder="1"/>
    <xf numFmtId="164" fontId="0" fillId="0" borderId="0" xfId="0" applyNumberFormat="1"/>
    <xf numFmtId="0" fontId="0" fillId="0" borderId="5" xfId="0" applyFill="1" applyBorder="1"/>
    <xf numFmtId="43" fontId="0" fillId="0" borderId="0" xfId="1" applyFont="1"/>
    <xf numFmtId="0" fontId="0" fillId="0" borderId="15" xfId="0" applyBorder="1"/>
    <xf numFmtId="43" fontId="0" fillId="0" borderId="13" xfId="1" applyFont="1" applyBorder="1" applyAlignment="1">
      <alignment horizontal="center"/>
    </xf>
    <xf numFmtId="43" fontId="0" fillId="0" borderId="0" xfId="1" applyFont="1" applyBorder="1"/>
    <xf numFmtId="2" fontId="0" fillId="0" borderId="12" xfId="1" applyNumberFormat="1" applyFont="1" applyBorder="1"/>
    <xf numFmtId="0" fontId="0" fillId="0" borderId="0" xfId="0" applyFill="1" applyBorder="1"/>
    <xf numFmtId="43" fontId="0" fillId="0" borderId="13" xfId="1" applyFont="1" applyFill="1" applyBorder="1"/>
    <xf numFmtId="2" fontId="0" fillId="0" borderId="0" xfId="1" applyNumberFormat="1" applyFont="1" applyBorder="1"/>
    <xf numFmtId="2" fontId="0" fillId="0" borderId="13" xfId="1" applyNumberFormat="1" applyFont="1" applyBorder="1"/>
    <xf numFmtId="2" fontId="0" fillId="0" borderId="0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9" xfId="0" applyNumberFormat="1" applyBorder="1"/>
    <xf numFmtId="2" fontId="0" fillId="0" borderId="6" xfId="0" applyNumberFormat="1" applyBorder="1"/>
    <xf numFmtId="2" fontId="0" fillId="0" borderId="4" xfId="0" applyNumberFormat="1" applyBorder="1"/>
    <xf numFmtId="2" fontId="0" fillId="0" borderId="2" xfId="0" applyNumberFormat="1" applyBorder="1"/>
    <xf numFmtId="2" fontId="0" fillId="0" borderId="15" xfId="0" applyNumberFormat="1" applyBorder="1"/>
    <xf numFmtId="2" fontId="0" fillId="2" borderId="8" xfId="0" applyNumberFormat="1" applyFill="1" applyBorder="1"/>
    <xf numFmtId="2" fontId="0" fillId="2" borderId="15" xfId="0" applyNumberFormat="1" applyFill="1" applyBorder="1"/>
    <xf numFmtId="2" fontId="0" fillId="2" borderId="2" xfId="0" applyNumberFormat="1" applyFill="1" applyBorder="1"/>
    <xf numFmtId="2" fontId="0" fillId="0" borderId="15" xfId="1" applyNumberFormat="1" applyFont="1" applyBorder="1"/>
    <xf numFmtId="2" fontId="0" fillId="2" borderId="0" xfId="0" applyNumberFormat="1" applyFill="1" applyBorder="1"/>
    <xf numFmtId="2" fontId="0" fillId="2" borderId="12" xfId="0" applyNumberFormat="1" applyFill="1" applyBorder="1"/>
    <xf numFmtId="2" fontId="0" fillId="2" borderId="4" xfId="0" applyNumberFormat="1" applyFill="1" applyBorder="1"/>
    <xf numFmtId="2" fontId="0" fillId="0" borderId="4" xfId="1" applyNumberFormat="1" applyFont="1" applyBorder="1"/>
    <xf numFmtId="2" fontId="0" fillId="0" borderId="9" xfId="1" applyNumberFormat="1" applyFont="1" applyBorder="1"/>
    <xf numFmtId="2" fontId="0" fillId="0" borderId="6" xfId="1" applyNumberFormat="1" applyFont="1" applyBorder="1"/>
    <xf numFmtId="2" fontId="0" fillId="0" borderId="8" xfId="0" applyNumberFormat="1" applyBorder="1"/>
    <xf numFmtId="2" fontId="0" fillId="0" borderId="5" xfId="0" applyNumberFormat="1" applyBorder="1"/>
    <xf numFmtId="2" fontId="0" fillId="0" borderId="7" xfId="0" applyNumberFormat="1" applyBorder="1"/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3" borderId="0" xfId="0" applyFill="1"/>
    <xf numFmtId="2" fontId="0" fillId="4" borderId="12" xfId="1" applyNumberFormat="1" applyFont="1" applyFill="1" applyBorder="1"/>
    <xf numFmtId="43" fontId="0" fillId="4" borderId="13" xfId="1" applyFont="1" applyFill="1" applyBorder="1"/>
    <xf numFmtId="0" fontId="0" fillId="0" borderId="1" xfId="0" applyBorder="1"/>
    <xf numFmtId="0" fontId="3" fillId="0" borderId="14" xfId="0" applyFont="1" applyBorder="1" applyAlignment="1"/>
    <xf numFmtId="0" fontId="3" fillId="0" borderId="11" xfId="0" applyFont="1" applyBorder="1" applyAlignment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0" xfId="0" applyFill="1" applyBorder="1"/>
    <xf numFmtId="0" fontId="0" fillId="0" borderId="0" xfId="0" applyFill="1" applyBorder="1" applyAlignment="1">
      <alignment horizontal="center"/>
    </xf>
    <xf numFmtId="2" fontId="0" fillId="4" borderId="15" xfId="1" applyNumberFormat="1" applyFont="1" applyFill="1" applyBorder="1"/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2" fontId="0" fillId="0" borderId="0" xfId="1" applyNumberFormat="1" applyFont="1" applyFill="1" applyBorder="1"/>
    <xf numFmtId="2" fontId="0" fillId="3" borderId="0" xfId="0" applyNumberFormat="1" applyFill="1"/>
    <xf numFmtId="2" fontId="0" fillId="0" borderId="3" xfId="0" applyNumberFormat="1" applyBorder="1"/>
    <xf numFmtId="0" fontId="0" fillId="0" borderId="10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2" fontId="0" fillId="5" borderId="3" xfId="0" applyNumberFormat="1" applyFill="1" applyBorder="1"/>
    <xf numFmtId="2" fontId="0" fillId="5" borderId="5" xfId="0" applyNumberFormat="1" applyFill="1" applyBorder="1"/>
    <xf numFmtId="2" fontId="0" fillId="5" borderId="7" xfId="0" applyNumberFormat="1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7" xfId="0" applyFill="1" applyBorder="1"/>
    <xf numFmtId="0" fontId="0" fillId="0" borderId="11" xfId="0" applyBorder="1" applyAlignment="1">
      <alignment vertical="top" wrapText="1"/>
    </xf>
    <xf numFmtId="2" fontId="0" fillId="4" borderId="13" xfId="1" applyNumberFormat="1" applyFont="1" applyFill="1" applyBorder="1"/>
    <xf numFmtId="2" fontId="0" fillId="0" borderId="8" xfId="1" applyNumberFormat="1" applyFont="1" applyFill="1" applyBorder="1"/>
    <xf numFmtId="0" fontId="4" fillId="6" borderId="0" xfId="0" applyFont="1" applyFill="1"/>
    <xf numFmtId="0" fontId="2" fillId="0" borderId="0" xfId="0" applyFont="1" applyBorder="1" applyAlignment="1">
      <alignment wrapText="1"/>
    </xf>
    <xf numFmtId="0" fontId="0" fillId="0" borderId="14" xfId="0" applyBorder="1"/>
    <xf numFmtId="0" fontId="6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2" fontId="0" fillId="0" borderId="1" xfId="0" applyNumberForma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6"/>
  <sheetViews>
    <sheetView tabSelected="1" topLeftCell="A61" workbookViewId="0">
      <selection activeCell="L70" sqref="L70"/>
    </sheetView>
  </sheetViews>
  <sheetFormatPr defaultRowHeight="14.4" x14ac:dyDescent="0.3"/>
  <cols>
    <col min="3" max="3" width="8.6640625" customWidth="1"/>
    <col min="4" max="4" width="22.109375" customWidth="1"/>
    <col min="5" max="5" width="25.77734375" customWidth="1"/>
    <col min="6" max="6" width="24.109375" customWidth="1"/>
    <col min="7" max="7" width="18.5546875" customWidth="1"/>
    <col min="8" max="8" width="20.33203125" customWidth="1"/>
    <col min="9" max="9" width="16.5546875" customWidth="1"/>
    <col min="10" max="10" width="15.5546875" customWidth="1"/>
    <col min="11" max="12" width="14" customWidth="1"/>
    <col min="13" max="13" width="13.5546875" customWidth="1"/>
    <col min="14" max="14" width="13.6640625" customWidth="1"/>
    <col min="15" max="15" width="16.44140625" customWidth="1"/>
    <col min="16" max="16" width="10.88671875" customWidth="1"/>
    <col min="17" max="17" width="8.88671875" customWidth="1"/>
  </cols>
  <sheetData>
    <row r="1" spans="3:13" ht="30" customHeight="1" thickBot="1" x14ac:dyDescent="0.35"/>
    <row r="2" spans="3:13" ht="25.8" customHeight="1" thickBot="1" x14ac:dyDescent="0.35">
      <c r="D2" s="109" t="s">
        <v>46</v>
      </c>
      <c r="E2" s="110"/>
      <c r="F2" s="110"/>
      <c r="G2" s="110"/>
      <c r="H2" s="111"/>
    </row>
    <row r="3" spans="3:13" ht="19.8" customHeight="1" thickBot="1" x14ac:dyDescent="0.35"/>
    <row r="4" spans="3:13" ht="43.8" thickBot="1" x14ac:dyDescent="0.35">
      <c r="D4" s="84" t="s">
        <v>45</v>
      </c>
      <c r="E4" s="112"/>
      <c r="F4" s="113"/>
      <c r="G4" s="114"/>
    </row>
    <row r="5" spans="3:13" ht="15" thickBot="1" x14ac:dyDescent="0.35">
      <c r="D5" s="98"/>
      <c r="E5" s="8"/>
    </row>
    <row r="6" spans="3:13" ht="43.8" thickBot="1" x14ac:dyDescent="0.35">
      <c r="E6" s="68" t="s">
        <v>49</v>
      </c>
      <c r="F6" s="85" t="s">
        <v>50</v>
      </c>
    </row>
    <row r="7" spans="3:13" ht="15" thickBot="1" x14ac:dyDescent="0.35">
      <c r="D7" s="82" t="s">
        <v>47</v>
      </c>
      <c r="E7" s="64"/>
      <c r="F7" s="64"/>
    </row>
    <row r="8" spans="3:13" ht="17.399999999999999" customHeight="1" thickBot="1" x14ac:dyDescent="0.35">
      <c r="D8" s="5" t="s">
        <v>48</v>
      </c>
      <c r="E8" s="11"/>
      <c r="F8" s="11"/>
    </row>
    <row r="9" spans="3:13" x14ac:dyDescent="0.3">
      <c r="D9" s="8"/>
      <c r="E9" s="8"/>
    </row>
    <row r="10" spans="3:13" ht="15" thickBot="1" x14ac:dyDescent="0.35">
      <c r="J10" s="97" t="s">
        <v>23</v>
      </c>
      <c r="K10" s="97"/>
    </row>
    <row r="11" spans="3:13" ht="15" thickBot="1" x14ac:dyDescent="0.35">
      <c r="C11" s="118" t="s">
        <v>7</v>
      </c>
      <c r="D11" s="119"/>
      <c r="E11" s="120"/>
      <c r="F11" s="69" t="s">
        <v>29</v>
      </c>
      <c r="G11" s="65"/>
      <c r="H11" s="65"/>
      <c r="I11" s="65"/>
      <c r="J11" s="66"/>
    </row>
    <row r="12" spans="3:13" ht="29.4" thickBot="1" x14ac:dyDescent="0.35">
      <c r="C12" s="121" t="s">
        <v>31</v>
      </c>
      <c r="D12" s="122"/>
      <c r="E12" s="123"/>
      <c r="F12" s="48" t="s">
        <v>24</v>
      </c>
      <c r="G12" s="49" t="s">
        <v>25</v>
      </c>
      <c r="H12" s="49" t="s">
        <v>15</v>
      </c>
      <c r="I12" s="94" t="s">
        <v>18</v>
      </c>
      <c r="J12" s="49" t="s">
        <v>19</v>
      </c>
    </row>
    <row r="13" spans="3:13" x14ac:dyDescent="0.3">
      <c r="C13" s="1" t="s">
        <v>1</v>
      </c>
      <c r="D13" s="7" t="s">
        <v>0</v>
      </c>
      <c r="E13" s="2" t="s">
        <v>2</v>
      </c>
      <c r="F13" s="73" t="s">
        <v>26</v>
      </c>
      <c r="G13" s="31">
        <v>0</v>
      </c>
      <c r="H13" s="25">
        <v>0</v>
      </c>
      <c r="I13" s="81">
        <f>H13-G13</f>
        <v>0</v>
      </c>
      <c r="J13" s="72" t="e">
        <f>I13*100/G13</f>
        <v>#DIV/0!</v>
      </c>
      <c r="L13" s="15"/>
      <c r="M13" s="15"/>
    </row>
    <row r="14" spans="3:13" x14ac:dyDescent="0.3">
      <c r="C14" s="3" t="s">
        <v>1</v>
      </c>
      <c r="D14" s="8" t="s">
        <v>0</v>
      </c>
      <c r="E14" s="4" t="s">
        <v>4</v>
      </c>
      <c r="F14" s="45" t="s">
        <v>26</v>
      </c>
      <c r="G14" s="25">
        <v>0</v>
      </c>
      <c r="H14" s="25">
        <v>0</v>
      </c>
      <c r="I14" s="43">
        <f t="shared" ref="I14:I21" si="0">H14-G14</f>
        <v>0</v>
      </c>
      <c r="J14" s="62">
        <v>100</v>
      </c>
    </row>
    <row r="15" spans="3:13" x14ac:dyDescent="0.3">
      <c r="C15" s="3" t="s">
        <v>3</v>
      </c>
      <c r="D15" s="8" t="s">
        <v>0</v>
      </c>
      <c r="E15" s="4" t="s">
        <v>5</v>
      </c>
      <c r="F15" s="45" t="s">
        <v>26</v>
      </c>
      <c r="G15" s="25">
        <v>0</v>
      </c>
      <c r="H15" s="25">
        <v>0</v>
      </c>
      <c r="I15" s="43">
        <f t="shared" si="0"/>
        <v>0</v>
      </c>
      <c r="J15" s="62">
        <f>I15</f>
        <v>0</v>
      </c>
    </row>
    <row r="16" spans="3:13" x14ac:dyDescent="0.3">
      <c r="C16" s="3" t="s">
        <v>1</v>
      </c>
      <c r="D16" s="8" t="s">
        <v>6</v>
      </c>
      <c r="E16" s="4" t="s">
        <v>2</v>
      </c>
      <c r="F16" s="45" t="s">
        <v>27</v>
      </c>
      <c r="G16" s="25">
        <v>0</v>
      </c>
      <c r="H16" s="25">
        <v>0</v>
      </c>
      <c r="I16" s="43">
        <f t="shared" si="0"/>
        <v>0</v>
      </c>
      <c r="J16" s="62" t="e">
        <f t="shared" ref="J16:J21" si="1">I16*100/G16</f>
        <v>#DIV/0!</v>
      </c>
    </row>
    <row r="17" spans="2:18" x14ac:dyDescent="0.3">
      <c r="C17" s="3" t="s">
        <v>1</v>
      </c>
      <c r="D17" s="8" t="s">
        <v>6</v>
      </c>
      <c r="E17" s="4" t="s">
        <v>4</v>
      </c>
      <c r="F17" s="45" t="s">
        <v>27</v>
      </c>
      <c r="G17" s="25">
        <v>0</v>
      </c>
      <c r="H17" s="25">
        <v>0</v>
      </c>
      <c r="I17" s="43">
        <f t="shared" si="0"/>
        <v>0</v>
      </c>
      <c r="J17" s="62" t="e">
        <f t="shared" si="1"/>
        <v>#DIV/0!</v>
      </c>
      <c r="M17" s="13"/>
      <c r="N17" s="15"/>
    </row>
    <row r="18" spans="2:18" x14ac:dyDescent="0.3">
      <c r="C18" s="3" t="s">
        <v>1</v>
      </c>
      <c r="D18" s="8" t="s">
        <v>6</v>
      </c>
      <c r="E18" s="4" t="s">
        <v>5</v>
      </c>
      <c r="F18" s="45" t="s">
        <v>27</v>
      </c>
      <c r="G18" s="25">
        <v>0</v>
      </c>
      <c r="H18" s="25">
        <v>0</v>
      </c>
      <c r="I18" s="43">
        <f t="shared" ref="I18:I20" si="2">H18-G18</f>
        <v>0</v>
      </c>
      <c r="J18" s="62" t="e">
        <f t="shared" ref="J18" si="3">I18*100/G18</f>
        <v>#DIV/0!</v>
      </c>
    </row>
    <row r="19" spans="2:18" x14ac:dyDescent="0.3">
      <c r="C19" s="3" t="s">
        <v>20</v>
      </c>
      <c r="D19" s="8"/>
      <c r="E19" s="14" t="s">
        <v>21</v>
      </c>
      <c r="F19" s="46" t="s">
        <v>27</v>
      </c>
      <c r="G19" s="25">
        <v>0</v>
      </c>
      <c r="H19" s="25">
        <v>0</v>
      </c>
      <c r="I19" s="43">
        <f t="shared" si="2"/>
        <v>0</v>
      </c>
      <c r="J19" s="62">
        <f>I19</f>
        <v>0</v>
      </c>
    </row>
    <row r="20" spans="2:18" x14ac:dyDescent="0.3">
      <c r="C20" s="3" t="s">
        <v>20</v>
      </c>
      <c r="D20" s="8"/>
      <c r="E20" s="4" t="s">
        <v>22</v>
      </c>
      <c r="F20" s="45" t="s">
        <v>27</v>
      </c>
      <c r="G20" s="25">
        <v>0</v>
      </c>
      <c r="H20" s="25">
        <v>0</v>
      </c>
      <c r="I20" s="43">
        <f t="shared" si="2"/>
        <v>0</v>
      </c>
      <c r="J20" s="62" t="e">
        <f t="shared" ref="J20" si="4">I20*100/G20</f>
        <v>#DIV/0!</v>
      </c>
    </row>
    <row r="21" spans="2:18" ht="15" thickBot="1" x14ac:dyDescent="0.35">
      <c r="C21" s="5" t="s">
        <v>20</v>
      </c>
      <c r="D21" s="9"/>
      <c r="E21" s="6" t="s">
        <v>22</v>
      </c>
      <c r="F21" s="47" t="s">
        <v>27</v>
      </c>
      <c r="G21" s="26">
        <v>0</v>
      </c>
      <c r="H21" s="26">
        <v>0</v>
      </c>
      <c r="I21" s="44">
        <f t="shared" si="0"/>
        <v>0</v>
      </c>
      <c r="J21" s="95" t="e">
        <f t="shared" si="1"/>
        <v>#DIV/0!</v>
      </c>
    </row>
    <row r="22" spans="2:18" x14ac:dyDescent="0.3">
      <c r="C22" s="70" t="s">
        <v>35</v>
      </c>
      <c r="D22" s="70"/>
      <c r="E22" s="70"/>
      <c r="F22" s="80"/>
      <c r="G22" s="61"/>
      <c r="H22" s="61"/>
      <c r="I22" s="61"/>
      <c r="J22" s="61"/>
      <c r="Q22" s="15"/>
      <c r="R22" s="13"/>
    </row>
    <row r="23" spans="2:18" x14ac:dyDescent="0.3">
      <c r="C23" s="8"/>
      <c r="D23" s="8"/>
      <c r="E23" s="8"/>
      <c r="F23" s="8"/>
      <c r="G23" s="8"/>
      <c r="H23" s="8"/>
      <c r="I23" s="8"/>
      <c r="Q23" s="15"/>
      <c r="R23" s="13"/>
    </row>
    <row r="24" spans="2:18" ht="15" thickBot="1" x14ac:dyDescent="0.35">
      <c r="B24" s="8"/>
      <c r="C24" s="8"/>
      <c r="D24" s="8"/>
      <c r="F24" s="8"/>
      <c r="G24" s="8"/>
      <c r="H24" s="8"/>
      <c r="I24" s="8"/>
      <c r="Q24" s="15"/>
      <c r="R24" s="13"/>
    </row>
    <row r="25" spans="2:18" ht="15" thickBot="1" x14ac:dyDescent="0.35">
      <c r="C25" s="118" t="s">
        <v>7</v>
      </c>
      <c r="D25" s="119"/>
      <c r="E25" s="120"/>
      <c r="F25" s="68" t="s">
        <v>32</v>
      </c>
      <c r="G25" s="7"/>
      <c r="H25" s="7"/>
      <c r="I25" s="7"/>
      <c r="J25" s="7"/>
      <c r="K25" s="7"/>
      <c r="L25" s="7"/>
      <c r="M25" s="7"/>
      <c r="N25" s="7"/>
      <c r="O25" s="7"/>
      <c r="P25" s="2"/>
    </row>
    <row r="26" spans="2:18" ht="58.2" thickBot="1" x14ac:dyDescent="0.35">
      <c r="C26" s="115" t="s">
        <v>30</v>
      </c>
      <c r="D26" s="116"/>
      <c r="E26" s="117"/>
      <c r="F26" s="50" t="s">
        <v>24</v>
      </c>
      <c r="G26" s="51" t="s">
        <v>25</v>
      </c>
      <c r="H26" s="51" t="s">
        <v>15</v>
      </c>
      <c r="I26" s="51" t="s">
        <v>10</v>
      </c>
      <c r="J26" s="52" t="s">
        <v>9</v>
      </c>
      <c r="K26" s="51" t="s">
        <v>11</v>
      </c>
      <c r="L26" s="54" t="s">
        <v>12</v>
      </c>
      <c r="M26" s="55" t="s">
        <v>14</v>
      </c>
      <c r="N26" s="55" t="s">
        <v>13</v>
      </c>
      <c r="O26" s="56" t="s">
        <v>16</v>
      </c>
      <c r="P26" s="55" t="s">
        <v>17</v>
      </c>
    </row>
    <row r="27" spans="2:18" x14ac:dyDescent="0.3">
      <c r="C27" s="3" t="s">
        <v>1</v>
      </c>
      <c r="D27" s="8" t="s">
        <v>0</v>
      </c>
      <c r="E27" s="8" t="s">
        <v>2</v>
      </c>
      <c r="F27" s="73" t="s">
        <v>26</v>
      </c>
      <c r="G27" s="24">
        <v>0</v>
      </c>
      <c r="H27" s="31">
        <v>0</v>
      </c>
      <c r="I27" s="36"/>
      <c r="J27" s="35">
        <v>0</v>
      </c>
      <c r="K27" s="34"/>
      <c r="L27" s="33"/>
      <c r="M27" s="42">
        <f t="shared" ref="M27:N29" si="5">G27</f>
        <v>0</v>
      </c>
      <c r="N27" s="31">
        <f t="shared" si="5"/>
        <v>0</v>
      </c>
      <c r="O27" s="31">
        <f>N27-M27</f>
        <v>0</v>
      </c>
      <c r="P27" s="88"/>
    </row>
    <row r="28" spans="2:18" x14ac:dyDescent="0.3">
      <c r="C28" s="3" t="s">
        <v>1</v>
      </c>
      <c r="D28" s="8" t="s">
        <v>0</v>
      </c>
      <c r="E28" s="8" t="s">
        <v>4</v>
      </c>
      <c r="F28" s="45" t="s">
        <v>26</v>
      </c>
      <c r="G28" s="24">
        <v>0</v>
      </c>
      <c r="H28" s="25">
        <v>0</v>
      </c>
      <c r="I28" s="36"/>
      <c r="J28" s="19">
        <v>0</v>
      </c>
      <c r="K28" s="38"/>
      <c r="L28" s="37"/>
      <c r="M28" s="24">
        <f t="shared" si="5"/>
        <v>0</v>
      </c>
      <c r="N28" s="25">
        <f t="shared" si="5"/>
        <v>0</v>
      </c>
      <c r="O28" s="19">
        <f t="shared" ref="O28:O33" si="6">N28-M28</f>
        <v>0</v>
      </c>
      <c r="P28" s="89"/>
    </row>
    <row r="29" spans="2:18" x14ac:dyDescent="0.3">
      <c r="C29" s="3" t="s">
        <v>3</v>
      </c>
      <c r="D29" s="8" t="s">
        <v>0</v>
      </c>
      <c r="E29" s="8" t="s">
        <v>5</v>
      </c>
      <c r="F29" s="45" t="s">
        <v>26</v>
      </c>
      <c r="G29" s="24">
        <v>0</v>
      </c>
      <c r="H29" s="25">
        <v>0</v>
      </c>
      <c r="I29" s="36"/>
      <c r="J29" s="19">
        <v>0</v>
      </c>
      <c r="K29" s="38"/>
      <c r="L29" s="37"/>
      <c r="M29" s="24">
        <f t="shared" si="5"/>
        <v>0</v>
      </c>
      <c r="N29" s="25">
        <f t="shared" si="5"/>
        <v>0</v>
      </c>
      <c r="O29" s="19">
        <f t="shared" si="6"/>
        <v>0</v>
      </c>
      <c r="P29" s="89"/>
    </row>
    <row r="30" spans="2:18" x14ac:dyDescent="0.3">
      <c r="C30" s="3" t="s">
        <v>1</v>
      </c>
      <c r="D30" s="8" t="s">
        <v>6</v>
      </c>
      <c r="E30" s="8" t="s">
        <v>2</v>
      </c>
      <c r="F30" s="45" t="s">
        <v>27</v>
      </c>
      <c r="G30" s="24">
        <v>0</v>
      </c>
      <c r="H30" s="25">
        <v>0</v>
      </c>
      <c r="I30" s="22">
        <v>0</v>
      </c>
      <c r="J30" s="19">
        <v>0</v>
      </c>
      <c r="K30" s="39" t="e">
        <f>I30/J30</f>
        <v>#DIV/0!</v>
      </c>
      <c r="L30" s="19" t="e">
        <f>K30/12</f>
        <v>#DIV/0!</v>
      </c>
      <c r="M30" s="24" t="e">
        <f>G30*L30</f>
        <v>#DIV/0!</v>
      </c>
      <c r="N30" s="25" t="e">
        <f>H30*L30</f>
        <v>#DIV/0!</v>
      </c>
      <c r="O30" s="19" t="e">
        <f t="shared" si="6"/>
        <v>#DIV/0!</v>
      </c>
      <c r="P30" s="89"/>
    </row>
    <row r="31" spans="2:18" x14ac:dyDescent="0.3">
      <c r="C31" s="3" t="s">
        <v>1</v>
      </c>
      <c r="D31" s="8" t="s">
        <v>6</v>
      </c>
      <c r="E31" s="8" t="s">
        <v>4</v>
      </c>
      <c r="F31" s="45" t="s">
        <v>27</v>
      </c>
      <c r="G31" s="24">
        <v>0</v>
      </c>
      <c r="H31" s="25">
        <v>0</v>
      </c>
      <c r="I31" s="22">
        <v>0</v>
      </c>
      <c r="J31" s="19">
        <v>0</v>
      </c>
      <c r="K31" s="39" t="e">
        <f>I31/J31</f>
        <v>#DIV/0!</v>
      </c>
      <c r="L31" s="19" t="e">
        <f t="shared" ref="L31:L35" si="7">K31/12</f>
        <v>#DIV/0!</v>
      </c>
      <c r="M31" s="24" t="e">
        <f>G31*L31</f>
        <v>#DIV/0!</v>
      </c>
      <c r="N31" s="25" t="e">
        <f>H31*L31</f>
        <v>#DIV/0!</v>
      </c>
      <c r="O31" s="19" t="e">
        <f t="shared" si="6"/>
        <v>#DIV/0!</v>
      </c>
      <c r="P31" s="89"/>
    </row>
    <row r="32" spans="2:18" x14ac:dyDescent="0.3">
      <c r="C32" s="3" t="s">
        <v>1</v>
      </c>
      <c r="D32" s="8" t="s">
        <v>6</v>
      </c>
      <c r="E32" s="8" t="s">
        <v>5</v>
      </c>
      <c r="F32" s="45" t="s">
        <v>27</v>
      </c>
      <c r="G32" s="24">
        <v>0</v>
      </c>
      <c r="H32" s="25">
        <v>0</v>
      </c>
      <c r="I32" s="22">
        <v>0</v>
      </c>
      <c r="J32" s="19">
        <v>0</v>
      </c>
      <c r="K32" s="39" t="e">
        <f>I32/J32</f>
        <v>#DIV/0!</v>
      </c>
      <c r="L32" s="19" t="e">
        <f t="shared" si="7"/>
        <v>#DIV/0!</v>
      </c>
      <c r="M32" s="24" t="e">
        <f>G32*L32</f>
        <v>#DIV/0!</v>
      </c>
      <c r="N32" s="25" t="e">
        <f>H32*L32</f>
        <v>#DIV/0!</v>
      </c>
      <c r="O32" s="19" t="e">
        <f t="shared" si="6"/>
        <v>#DIV/0!</v>
      </c>
      <c r="P32" s="89"/>
    </row>
    <row r="33" spans="3:16" x14ac:dyDescent="0.3">
      <c r="C33" s="3" t="s">
        <v>20</v>
      </c>
      <c r="D33" s="8"/>
      <c r="E33" s="20" t="s">
        <v>21</v>
      </c>
      <c r="F33" s="46" t="s">
        <v>27</v>
      </c>
      <c r="G33" s="24">
        <v>0</v>
      </c>
      <c r="H33" s="25">
        <v>0</v>
      </c>
      <c r="I33" s="22">
        <v>0</v>
      </c>
      <c r="J33" s="19">
        <v>0</v>
      </c>
      <c r="K33" s="39" t="e">
        <f>I33/J33</f>
        <v>#DIV/0!</v>
      </c>
      <c r="L33" s="19" t="e">
        <f t="shared" si="7"/>
        <v>#DIV/0!</v>
      </c>
      <c r="M33" s="24" t="e">
        <f>G33*L33</f>
        <v>#DIV/0!</v>
      </c>
      <c r="N33" s="25" t="e">
        <f>H33*L33</f>
        <v>#DIV/0!</v>
      </c>
      <c r="O33" s="19" t="e">
        <f t="shared" si="6"/>
        <v>#DIV/0!</v>
      </c>
      <c r="P33" s="89"/>
    </row>
    <row r="34" spans="3:16" x14ac:dyDescent="0.3">
      <c r="C34" s="3" t="s">
        <v>20</v>
      </c>
      <c r="D34" s="8"/>
      <c r="E34" s="8" t="s">
        <v>22</v>
      </c>
      <c r="F34" s="45" t="s">
        <v>27</v>
      </c>
      <c r="G34" s="24">
        <v>0</v>
      </c>
      <c r="H34" s="25">
        <v>0</v>
      </c>
      <c r="I34" s="22">
        <v>0</v>
      </c>
      <c r="J34" s="19">
        <v>0</v>
      </c>
      <c r="K34" s="39" t="e">
        <f t="shared" ref="K34:K35" si="8">I34/J34</f>
        <v>#DIV/0!</v>
      </c>
      <c r="L34" s="19" t="e">
        <f t="shared" si="7"/>
        <v>#DIV/0!</v>
      </c>
      <c r="M34" s="24"/>
      <c r="N34" s="25"/>
      <c r="O34" s="19"/>
      <c r="P34" s="89"/>
    </row>
    <row r="35" spans="3:16" ht="15" thickBot="1" x14ac:dyDescent="0.35">
      <c r="C35" s="5" t="s">
        <v>20</v>
      </c>
      <c r="D35" s="9"/>
      <c r="E35" s="9" t="s">
        <v>22</v>
      </c>
      <c r="F35" s="47" t="s">
        <v>27</v>
      </c>
      <c r="G35" s="24">
        <v>0</v>
      </c>
      <c r="H35" s="25">
        <v>0</v>
      </c>
      <c r="I35" s="22">
        <v>0</v>
      </c>
      <c r="J35" s="19">
        <v>0</v>
      </c>
      <c r="K35" s="41" t="e">
        <f t="shared" si="8"/>
        <v>#DIV/0!</v>
      </c>
      <c r="L35" s="23" t="e">
        <f t="shared" si="7"/>
        <v>#DIV/0!</v>
      </c>
      <c r="M35" s="27"/>
      <c r="N35" s="26"/>
      <c r="O35" s="23"/>
      <c r="P35" s="90"/>
    </row>
    <row r="36" spans="3:16" ht="15" thickBot="1" x14ac:dyDescent="0.35">
      <c r="C36" s="61" t="s">
        <v>44</v>
      </c>
      <c r="D36" s="61"/>
      <c r="E36" s="61"/>
      <c r="F36" s="61"/>
      <c r="G36" s="61"/>
      <c r="H36" s="61"/>
      <c r="I36" s="61"/>
      <c r="J36" s="61"/>
      <c r="K36" s="61"/>
      <c r="L36" s="61"/>
      <c r="M36" s="17" t="e">
        <f>SUM(M27:M35)</f>
        <v>#DIV/0!</v>
      </c>
      <c r="N36" s="12" t="e">
        <f>SUM(N27:N35)</f>
        <v>#DIV/0!</v>
      </c>
      <c r="O36" s="21" t="e">
        <f>SUM(O27:O35)</f>
        <v>#DIV/0!</v>
      </c>
      <c r="P36" s="63" t="e">
        <f>O36*100/M36</f>
        <v>#DIV/0!</v>
      </c>
    </row>
    <row r="38" spans="3:16" ht="15" thickBot="1" x14ac:dyDescent="0.35">
      <c r="C38" s="61" t="s">
        <v>28</v>
      </c>
      <c r="D38" s="61"/>
      <c r="E38" s="61"/>
      <c r="F38" s="61"/>
      <c r="G38" s="61"/>
      <c r="H38" s="61"/>
      <c r="L38" s="13"/>
      <c r="N38" s="13"/>
    </row>
    <row r="39" spans="3:16" ht="15" thickBot="1" x14ac:dyDescent="0.35">
      <c r="C39" s="118" t="s">
        <v>8</v>
      </c>
      <c r="D39" s="119"/>
      <c r="E39" s="120"/>
      <c r="F39" s="68" t="s">
        <v>33</v>
      </c>
      <c r="G39" s="7"/>
      <c r="H39" s="7"/>
      <c r="I39" s="7"/>
      <c r="J39" s="2"/>
      <c r="L39" s="13"/>
      <c r="M39" s="13"/>
    </row>
    <row r="40" spans="3:16" ht="29.4" thickBot="1" x14ac:dyDescent="0.35">
      <c r="C40" s="124" t="s">
        <v>31</v>
      </c>
      <c r="D40" s="125"/>
      <c r="E40" s="125"/>
      <c r="F40" s="77" t="s">
        <v>24</v>
      </c>
      <c r="G40" s="78" t="s">
        <v>25</v>
      </c>
      <c r="H40" s="53" t="s">
        <v>15</v>
      </c>
      <c r="I40" s="76" t="s">
        <v>18</v>
      </c>
      <c r="J40" s="53" t="s">
        <v>19</v>
      </c>
    </row>
    <row r="41" spans="3:16" x14ac:dyDescent="0.3">
      <c r="C41" s="1" t="s">
        <v>1</v>
      </c>
      <c r="D41" s="7" t="s">
        <v>0</v>
      </c>
      <c r="E41" s="7" t="s">
        <v>2</v>
      </c>
      <c r="F41" s="73" t="s">
        <v>26</v>
      </c>
      <c r="G41" s="30">
        <v>0</v>
      </c>
      <c r="H41" s="31">
        <v>0</v>
      </c>
      <c r="I41" s="42">
        <f>H41-G41</f>
        <v>0</v>
      </c>
      <c r="J41" s="72" t="e">
        <f>I41*100/G41</f>
        <v>#DIV/0!</v>
      </c>
    </row>
    <row r="42" spans="3:16" ht="19.2" customHeight="1" x14ac:dyDescent="0.3">
      <c r="C42" s="3" t="s">
        <v>1</v>
      </c>
      <c r="D42" s="8" t="s">
        <v>0</v>
      </c>
      <c r="E42" s="8" t="s">
        <v>4</v>
      </c>
      <c r="F42" s="45" t="s">
        <v>26</v>
      </c>
      <c r="G42" s="29">
        <v>0</v>
      </c>
      <c r="H42" s="25">
        <v>0</v>
      </c>
      <c r="I42" s="24">
        <f t="shared" ref="I42:I44" si="9">H42-G42</f>
        <v>0</v>
      </c>
      <c r="J42" s="62">
        <v>100</v>
      </c>
    </row>
    <row r="43" spans="3:16" x14ac:dyDescent="0.3">
      <c r="C43" s="3" t="s">
        <v>3</v>
      </c>
      <c r="D43" s="8" t="s">
        <v>0</v>
      </c>
      <c r="E43" s="8" t="s">
        <v>5</v>
      </c>
      <c r="F43" s="45" t="s">
        <v>26</v>
      </c>
      <c r="G43" s="29">
        <v>0</v>
      </c>
      <c r="H43" s="25">
        <v>0</v>
      </c>
      <c r="I43" s="24">
        <f t="shared" si="9"/>
        <v>0</v>
      </c>
      <c r="J43" s="62">
        <f>I43</f>
        <v>0</v>
      </c>
    </row>
    <row r="44" spans="3:16" x14ac:dyDescent="0.3">
      <c r="C44" s="3" t="s">
        <v>1</v>
      </c>
      <c r="D44" s="8" t="s">
        <v>6</v>
      </c>
      <c r="E44" s="8" t="s">
        <v>2</v>
      </c>
      <c r="F44" s="45" t="s">
        <v>27</v>
      </c>
      <c r="G44" s="29">
        <v>0</v>
      </c>
      <c r="H44" s="25">
        <v>0</v>
      </c>
      <c r="I44" s="24">
        <f t="shared" si="9"/>
        <v>0</v>
      </c>
      <c r="J44" s="62" t="e">
        <f t="shared" ref="J44" si="10">I44*100/G44</f>
        <v>#DIV/0!</v>
      </c>
    </row>
    <row r="45" spans="3:16" x14ac:dyDescent="0.3">
      <c r="C45" s="3" t="s">
        <v>1</v>
      </c>
      <c r="D45" s="8" t="s">
        <v>6</v>
      </c>
      <c r="E45" s="8" t="s">
        <v>4</v>
      </c>
      <c r="F45" s="45" t="s">
        <v>27</v>
      </c>
      <c r="G45" s="29">
        <v>0</v>
      </c>
      <c r="H45" s="25">
        <v>0</v>
      </c>
      <c r="I45" s="24">
        <f t="shared" ref="I45:I49" si="11">H45-G45</f>
        <v>0</v>
      </c>
      <c r="J45" s="62" t="e">
        <f t="shared" ref="J45:J49" si="12">I45*100/G45</f>
        <v>#DIV/0!</v>
      </c>
    </row>
    <row r="46" spans="3:16" x14ac:dyDescent="0.3">
      <c r="C46" s="3" t="s">
        <v>1</v>
      </c>
      <c r="D46" s="8" t="s">
        <v>6</v>
      </c>
      <c r="E46" s="8" t="s">
        <v>5</v>
      </c>
      <c r="F46" s="45" t="s">
        <v>27</v>
      </c>
      <c r="G46" s="29">
        <v>0</v>
      </c>
      <c r="H46" s="25">
        <v>0</v>
      </c>
      <c r="I46" s="24">
        <f t="shared" si="11"/>
        <v>0</v>
      </c>
      <c r="J46" s="62" t="e">
        <f t="shared" si="12"/>
        <v>#DIV/0!</v>
      </c>
    </row>
    <row r="47" spans="3:16" x14ac:dyDescent="0.3">
      <c r="C47" s="3" t="s">
        <v>20</v>
      </c>
      <c r="D47" s="8"/>
      <c r="E47" s="20" t="s">
        <v>21</v>
      </c>
      <c r="F47" s="46" t="s">
        <v>27</v>
      </c>
      <c r="G47" s="29">
        <v>0</v>
      </c>
      <c r="H47" s="25">
        <v>0</v>
      </c>
      <c r="I47" s="24">
        <f t="shared" si="11"/>
        <v>0</v>
      </c>
      <c r="J47" s="62" t="e">
        <f t="shared" si="12"/>
        <v>#DIV/0!</v>
      </c>
    </row>
    <row r="48" spans="3:16" x14ac:dyDescent="0.3">
      <c r="C48" s="3" t="s">
        <v>20</v>
      </c>
      <c r="D48" s="8"/>
      <c r="E48" s="8" t="s">
        <v>22</v>
      </c>
      <c r="F48" s="45" t="s">
        <v>27</v>
      </c>
      <c r="G48" s="29">
        <v>0</v>
      </c>
      <c r="H48" s="25">
        <v>0</v>
      </c>
      <c r="I48" s="24">
        <f t="shared" ref="I48" si="13">H48-G48</f>
        <v>0</v>
      </c>
      <c r="J48" s="62" t="e">
        <f t="shared" ref="J48" si="14">I48*100/G48</f>
        <v>#DIV/0!</v>
      </c>
    </row>
    <row r="49" spans="3:16" ht="15" thickBot="1" x14ac:dyDescent="0.35">
      <c r="C49" s="5" t="s">
        <v>20</v>
      </c>
      <c r="D49" s="9"/>
      <c r="E49" s="9" t="s">
        <v>22</v>
      </c>
      <c r="F49" s="47" t="s">
        <v>27</v>
      </c>
      <c r="G49" s="28">
        <v>0</v>
      </c>
      <c r="H49" s="26">
        <v>0</v>
      </c>
      <c r="I49" s="27">
        <f t="shared" si="11"/>
        <v>0</v>
      </c>
      <c r="J49" s="95" t="e">
        <f t="shared" si="12"/>
        <v>#DIV/0!</v>
      </c>
    </row>
    <row r="50" spans="3:16" x14ac:dyDescent="0.3">
      <c r="C50" s="8"/>
      <c r="D50" s="8"/>
      <c r="E50" s="8"/>
      <c r="F50" s="8"/>
      <c r="G50" s="8"/>
      <c r="H50" s="8"/>
      <c r="I50" s="8"/>
      <c r="J50" s="18"/>
    </row>
    <row r="51" spans="3:16" ht="15" thickBot="1" x14ac:dyDescent="0.35">
      <c r="C51" s="8"/>
      <c r="D51" s="8"/>
      <c r="E51" s="8"/>
      <c r="F51" s="8"/>
      <c r="G51" s="8"/>
      <c r="H51" s="8"/>
      <c r="I51" s="8"/>
      <c r="J51" s="18"/>
    </row>
    <row r="52" spans="3:16" ht="15" thickBot="1" x14ac:dyDescent="0.35">
      <c r="C52" s="118" t="s">
        <v>8</v>
      </c>
      <c r="D52" s="119"/>
      <c r="E52" s="120"/>
      <c r="F52" s="68" t="s">
        <v>34</v>
      </c>
      <c r="G52" s="7"/>
      <c r="H52" s="7"/>
      <c r="I52" s="7"/>
      <c r="J52" s="7"/>
      <c r="K52" s="7"/>
      <c r="L52" s="7"/>
      <c r="M52" s="7"/>
      <c r="N52" s="7"/>
      <c r="O52" s="7"/>
      <c r="P52" s="2"/>
    </row>
    <row r="53" spans="3:16" ht="58.2" thickBot="1" x14ac:dyDescent="0.35">
      <c r="C53" s="115" t="s">
        <v>30</v>
      </c>
      <c r="D53" s="116"/>
      <c r="E53" s="117"/>
      <c r="F53" s="50" t="s">
        <v>24</v>
      </c>
      <c r="G53" s="51" t="s">
        <v>25</v>
      </c>
      <c r="H53" s="51" t="s">
        <v>15</v>
      </c>
      <c r="I53" s="57" t="s">
        <v>10</v>
      </c>
      <c r="J53" s="58" t="s">
        <v>9</v>
      </c>
      <c r="K53" s="57" t="s">
        <v>11</v>
      </c>
      <c r="L53" s="59" t="s">
        <v>12</v>
      </c>
      <c r="M53" s="60" t="s">
        <v>14</v>
      </c>
      <c r="N53" s="60" t="s">
        <v>13</v>
      </c>
      <c r="O53" s="60" t="s">
        <v>16</v>
      </c>
      <c r="P53" s="60" t="s">
        <v>17</v>
      </c>
    </row>
    <row r="54" spans="3:16" x14ac:dyDescent="0.3">
      <c r="C54" s="1" t="s">
        <v>1</v>
      </c>
      <c r="D54" s="7" t="s">
        <v>0</v>
      </c>
      <c r="E54" s="2" t="s">
        <v>2</v>
      </c>
      <c r="F54" s="75" t="s">
        <v>26</v>
      </c>
      <c r="G54" s="31">
        <v>0</v>
      </c>
      <c r="H54" s="42">
        <v>0</v>
      </c>
      <c r="I54" s="33"/>
      <c r="J54" s="96">
        <v>0</v>
      </c>
      <c r="K54" s="33"/>
      <c r="L54" s="32"/>
      <c r="M54" s="31">
        <f t="shared" ref="M54:N56" si="15">G54</f>
        <v>0</v>
      </c>
      <c r="N54" s="42">
        <f t="shared" si="15"/>
        <v>0</v>
      </c>
      <c r="O54" s="35">
        <f>N54-M54</f>
        <v>0</v>
      </c>
      <c r="P54" s="91"/>
    </row>
    <row r="55" spans="3:16" x14ac:dyDescent="0.3">
      <c r="C55" s="3" t="s">
        <v>1</v>
      </c>
      <c r="D55" s="8" t="s">
        <v>0</v>
      </c>
      <c r="E55" s="4" t="s">
        <v>4</v>
      </c>
      <c r="F55" s="67" t="s">
        <v>26</v>
      </c>
      <c r="G55" s="25">
        <v>0</v>
      </c>
      <c r="H55" s="24">
        <v>0</v>
      </c>
      <c r="I55" s="37"/>
      <c r="J55" s="79">
        <v>0</v>
      </c>
      <c r="K55" s="37"/>
      <c r="L55" s="36"/>
      <c r="M55" s="25">
        <f t="shared" si="15"/>
        <v>0</v>
      </c>
      <c r="N55" s="24">
        <f t="shared" si="15"/>
        <v>0</v>
      </c>
      <c r="O55" s="19">
        <f t="shared" ref="O55:O58" si="16">N55-M55</f>
        <v>0</v>
      </c>
      <c r="P55" s="92"/>
    </row>
    <row r="56" spans="3:16" x14ac:dyDescent="0.3">
      <c r="C56" s="3" t="s">
        <v>3</v>
      </c>
      <c r="D56" s="8" t="s">
        <v>0</v>
      </c>
      <c r="E56" s="4" t="s">
        <v>5</v>
      </c>
      <c r="F56" s="67" t="s">
        <v>26</v>
      </c>
      <c r="G56" s="25">
        <v>0</v>
      </c>
      <c r="H56" s="24">
        <v>0</v>
      </c>
      <c r="I56" s="37"/>
      <c r="J56" s="79">
        <v>0</v>
      </c>
      <c r="K56" s="37"/>
      <c r="L56" s="36"/>
      <c r="M56" s="25">
        <f t="shared" si="15"/>
        <v>0</v>
      </c>
      <c r="N56" s="24">
        <f t="shared" si="15"/>
        <v>0</v>
      </c>
      <c r="O56" s="19">
        <f t="shared" si="16"/>
        <v>0</v>
      </c>
      <c r="P56" s="92"/>
    </row>
    <row r="57" spans="3:16" x14ac:dyDescent="0.3">
      <c r="C57" s="3" t="s">
        <v>1</v>
      </c>
      <c r="D57" s="8" t="s">
        <v>6</v>
      </c>
      <c r="E57" s="4" t="s">
        <v>2</v>
      </c>
      <c r="F57" s="67" t="s">
        <v>27</v>
      </c>
      <c r="G57" s="25">
        <v>0</v>
      </c>
      <c r="H57" s="24">
        <v>0</v>
      </c>
      <c r="I57" s="19">
        <v>0</v>
      </c>
      <c r="J57" s="79">
        <v>0</v>
      </c>
      <c r="K57" s="19" t="e">
        <f t="shared" ref="K57:K62" si="17">I57/J57</f>
        <v>#DIV/0!</v>
      </c>
      <c r="L57" s="22" t="e">
        <f t="shared" ref="L57:L62" si="18">K57/12</f>
        <v>#DIV/0!</v>
      </c>
      <c r="M57" s="25" t="e">
        <f>G57*L57</f>
        <v>#DIV/0!</v>
      </c>
      <c r="N57" s="24" t="e">
        <f>H57*L57</f>
        <v>#DIV/0!</v>
      </c>
      <c r="O57" s="19" t="e">
        <f t="shared" si="16"/>
        <v>#DIV/0!</v>
      </c>
      <c r="P57" s="92"/>
    </row>
    <row r="58" spans="3:16" x14ac:dyDescent="0.3">
      <c r="C58" s="3" t="s">
        <v>1</v>
      </c>
      <c r="D58" s="8" t="s">
        <v>6</v>
      </c>
      <c r="E58" s="4" t="s">
        <v>4</v>
      </c>
      <c r="F58" s="67" t="s">
        <v>27</v>
      </c>
      <c r="G58" s="25">
        <v>0</v>
      </c>
      <c r="H58" s="24">
        <v>0</v>
      </c>
      <c r="I58" s="19">
        <v>0</v>
      </c>
      <c r="J58" s="79">
        <v>0</v>
      </c>
      <c r="K58" s="19" t="e">
        <f t="shared" si="17"/>
        <v>#DIV/0!</v>
      </c>
      <c r="L58" s="22" t="e">
        <f t="shared" si="18"/>
        <v>#DIV/0!</v>
      </c>
      <c r="M58" s="25" t="e">
        <f>G58*L58</f>
        <v>#DIV/0!</v>
      </c>
      <c r="N58" s="24" t="e">
        <f>H58*L58</f>
        <v>#DIV/0!</v>
      </c>
      <c r="O58" s="19" t="e">
        <f t="shared" si="16"/>
        <v>#DIV/0!</v>
      </c>
      <c r="P58" s="92"/>
    </row>
    <row r="59" spans="3:16" x14ac:dyDescent="0.3">
      <c r="C59" s="3" t="s">
        <v>1</v>
      </c>
      <c r="D59" s="8" t="s">
        <v>6</v>
      </c>
      <c r="E59" s="4" t="s">
        <v>5</v>
      </c>
      <c r="F59" s="67" t="s">
        <v>27</v>
      </c>
      <c r="G59" s="25">
        <v>0</v>
      </c>
      <c r="H59" s="24">
        <v>0</v>
      </c>
      <c r="I59" s="19">
        <v>0</v>
      </c>
      <c r="J59" s="79">
        <v>0</v>
      </c>
      <c r="K59" s="19" t="e">
        <f t="shared" si="17"/>
        <v>#DIV/0!</v>
      </c>
      <c r="L59" s="22" t="e">
        <f t="shared" si="18"/>
        <v>#DIV/0!</v>
      </c>
      <c r="M59" s="25" t="e">
        <f>G59*L59</f>
        <v>#DIV/0!</v>
      </c>
      <c r="N59" s="24" t="e">
        <f>H59*L59</f>
        <v>#DIV/0!</v>
      </c>
      <c r="O59" s="19" t="e">
        <f t="shared" ref="O59:O62" si="19">N59-M59</f>
        <v>#DIV/0!</v>
      </c>
      <c r="P59" s="92"/>
    </row>
    <row r="60" spans="3:16" x14ac:dyDescent="0.3">
      <c r="C60" s="3" t="s">
        <v>20</v>
      </c>
      <c r="D60" s="8"/>
      <c r="E60" s="14" t="s">
        <v>21</v>
      </c>
      <c r="F60" s="71" t="s">
        <v>27</v>
      </c>
      <c r="G60" s="25">
        <v>0</v>
      </c>
      <c r="H60" s="24">
        <v>0</v>
      </c>
      <c r="I60" s="19">
        <v>0</v>
      </c>
      <c r="J60" s="79">
        <v>0</v>
      </c>
      <c r="K60" s="19" t="e">
        <f t="shared" si="17"/>
        <v>#DIV/0!</v>
      </c>
      <c r="L60" s="22" t="e">
        <f t="shared" si="18"/>
        <v>#DIV/0!</v>
      </c>
      <c r="M60" s="25" t="e">
        <f>G60*L60</f>
        <v>#DIV/0!</v>
      </c>
      <c r="N60" s="24" t="e">
        <f>H60*L60</f>
        <v>#DIV/0!</v>
      </c>
      <c r="O60" s="19" t="e">
        <f t="shared" si="19"/>
        <v>#DIV/0!</v>
      </c>
      <c r="P60" s="92"/>
    </row>
    <row r="61" spans="3:16" x14ac:dyDescent="0.3">
      <c r="C61" s="3" t="s">
        <v>20</v>
      </c>
      <c r="D61" s="8"/>
      <c r="E61" s="4" t="s">
        <v>22</v>
      </c>
      <c r="F61" s="67" t="s">
        <v>27</v>
      </c>
      <c r="G61" s="25">
        <v>0</v>
      </c>
      <c r="H61" s="24">
        <v>0</v>
      </c>
      <c r="I61" s="19">
        <v>0</v>
      </c>
      <c r="J61" s="79">
        <v>0</v>
      </c>
      <c r="K61" s="19" t="e">
        <f t="shared" si="17"/>
        <v>#DIV/0!</v>
      </c>
      <c r="L61" s="22" t="e">
        <f t="shared" si="18"/>
        <v>#DIV/0!</v>
      </c>
      <c r="M61" s="25" t="e">
        <f t="shared" ref="M61:M62" si="20">G61*L61</f>
        <v>#DIV/0!</v>
      </c>
      <c r="N61" s="24" t="e">
        <f t="shared" ref="N61:N62" si="21">H61*L61</f>
        <v>#DIV/0!</v>
      </c>
      <c r="O61" s="19" t="e">
        <f t="shared" si="19"/>
        <v>#DIV/0!</v>
      </c>
      <c r="P61" s="92"/>
    </row>
    <row r="62" spans="3:16" ht="15" thickBot="1" x14ac:dyDescent="0.35">
      <c r="C62" s="5" t="s">
        <v>20</v>
      </c>
      <c r="D62" s="9"/>
      <c r="E62" s="6" t="s">
        <v>22</v>
      </c>
      <c r="F62" s="74" t="s">
        <v>27</v>
      </c>
      <c r="G62" s="25">
        <v>0</v>
      </c>
      <c r="H62" s="24">
        <v>0</v>
      </c>
      <c r="I62" s="19">
        <v>0</v>
      </c>
      <c r="J62" s="79">
        <v>0</v>
      </c>
      <c r="K62" s="23" t="e">
        <f t="shared" si="17"/>
        <v>#DIV/0!</v>
      </c>
      <c r="L62" s="40" t="e">
        <f t="shared" si="18"/>
        <v>#DIV/0!</v>
      </c>
      <c r="M62" s="25" t="e">
        <f t="shared" si="20"/>
        <v>#DIV/0!</v>
      </c>
      <c r="N62" s="24" t="e">
        <f t="shared" si="21"/>
        <v>#DIV/0!</v>
      </c>
      <c r="O62" s="19" t="e">
        <f t="shared" si="19"/>
        <v>#DIV/0!</v>
      </c>
      <c r="P62" s="93"/>
    </row>
    <row r="63" spans="3:16" ht="15" thickBot="1" x14ac:dyDescent="0.35">
      <c r="C63" s="61" t="s">
        <v>44</v>
      </c>
      <c r="D63" s="61"/>
      <c r="E63" s="61"/>
      <c r="F63" s="61"/>
      <c r="G63" s="61"/>
      <c r="H63" s="61"/>
      <c r="I63" s="61"/>
      <c r="J63" s="61"/>
      <c r="K63" s="61"/>
      <c r="L63" s="61"/>
      <c r="M63" s="12" t="e">
        <f>SUM(M54:M62)</f>
        <v>#DIV/0!</v>
      </c>
      <c r="N63" s="12" t="e">
        <f>SUM(N54:N62)</f>
        <v>#DIV/0!</v>
      </c>
      <c r="O63" s="12" t="e">
        <f>SUM(O54:O62)</f>
        <v>#DIV/0!</v>
      </c>
      <c r="P63" s="63" t="e">
        <f>O63*100/M63</f>
        <v>#DIV/0!</v>
      </c>
    </row>
    <row r="65" spans="2:10" ht="15" thickBot="1" x14ac:dyDescent="0.35">
      <c r="C65" s="70" t="s">
        <v>51</v>
      </c>
      <c r="D65" s="61"/>
      <c r="E65" s="61"/>
      <c r="F65" s="61"/>
      <c r="G65" s="61"/>
      <c r="H65" s="61"/>
    </row>
    <row r="66" spans="2:10" ht="58.2" thickBot="1" x14ac:dyDescent="0.35">
      <c r="C66" s="83" t="s">
        <v>38</v>
      </c>
      <c r="D66" s="100" t="s">
        <v>36</v>
      </c>
      <c r="E66" s="103" t="s">
        <v>52</v>
      </c>
      <c r="F66" s="104" t="s">
        <v>53</v>
      </c>
      <c r="G66" s="105" t="s">
        <v>54</v>
      </c>
      <c r="H66" s="106" t="s">
        <v>55</v>
      </c>
      <c r="I66" s="86" t="s">
        <v>39</v>
      </c>
    </row>
    <row r="67" spans="2:10" x14ac:dyDescent="0.3">
      <c r="C67" s="45">
        <v>1</v>
      </c>
      <c r="D67" s="8"/>
      <c r="E67" s="25">
        <v>0</v>
      </c>
      <c r="F67" s="25">
        <v>0</v>
      </c>
      <c r="G67" s="25">
        <f>F67-E67</f>
        <v>0</v>
      </c>
      <c r="H67" t="e">
        <f>G67*100/E67</f>
        <v>#DIV/0!</v>
      </c>
      <c r="I67" s="16"/>
    </row>
    <row r="68" spans="2:10" x14ac:dyDescent="0.3">
      <c r="C68" s="45">
        <v>2</v>
      </c>
      <c r="D68" s="8"/>
      <c r="E68" s="25">
        <v>0</v>
      </c>
      <c r="F68" s="25">
        <v>0</v>
      </c>
      <c r="G68" s="25">
        <f t="shared" ref="G68:G72" si="22">F68-E68</f>
        <v>0</v>
      </c>
      <c r="H68" t="e">
        <f t="shared" ref="H68:H73" si="23">G68*100/E68</f>
        <v>#DIV/0!</v>
      </c>
      <c r="I68" s="10"/>
    </row>
    <row r="69" spans="2:10" x14ac:dyDescent="0.3">
      <c r="C69" s="45">
        <v>3</v>
      </c>
      <c r="D69" s="8"/>
      <c r="E69" s="25">
        <v>0</v>
      </c>
      <c r="F69" s="25">
        <v>0</v>
      </c>
      <c r="G69" s="25">
        <f t="shared" si="22"/>
        <v>0</v>
      </c>
      <c r="H69" t="e">
        <f t="shared" si="23"/>
        <v>#DIV/0!</v>
      </c>
      <c r="I69" s="10"/>
    </row>
    <row r="70" spans="2:10" x14ac:dyDescent="0.3">
      <c r="C70" s="45">
        <v>4</v>
      </c>
      <c r="D70" s="8"/>
      <c r="E70" s="25">
        <v>0</v>
      </c>
      <c r="F70" s="25">
        <v>0</v>
      </c>
      <c r="G70" s="25">
        <f t="shared" si="22"/>
        <v>0</v>
      </c>
      <c r="H70" t="e">
        <f t="shared" si="23"/>
        <v>#DIV/0!</v>
      </c>
      <c r="I70" s="10"/>
    </row>
    <row r="71" spans="2:10" x14ac:dyDescent="0.3">
      <c r="C71" s="45">
        <v>5</v>
      </c>
      <c r="D71" s="8"/>
      <c r="E71" s="25">
        <v>0</v>
      </c>
      <c r="F71" s="25">
        <v>0</v>
      </c>
      <c r="G71" s="25">
        <f t="shared" si="22"/>
        <v>0</v>
      </c>
      <c r="H71" t="e">
        <f t="shared" si="23"/>
        <v>#DIV/0!</v>
      </c>
      <c r="I71" s="10"/>
    </row>
    <row r="72" spans="2:10" ht="15" thickBot="1" x14ac:dyDescent="0.35">
      <c r="C72" s="46">
        <v>6</v>
      </c>
      <c r="D72" s="101" t="s">
        <v>37</v>
      </c>
      <c r="E72" s="25">
        <v>0</v>
      </c>
      <c r="F72" s="25">
        <v>0</v>
      </c>
      <c r="G72" s="25">
        <f t="shared" si="22"/>
        <v>0</v>
      </c>
      <c r="H72" t="e">
        <f t="shared" si="23"/>
        <v>#DIV/0!</v>
      </c>
      <c r="I72" s="11"/>
    </row>
    <row r="73" spans="2:10" ht="30" customHeight="1" thickBot="1" x14ac:dyDescent="0.35">
      <c r="C73" s="64"/>
      <c r="D73" s="99" t="s">
        <v>56</v>
      </c>
      <c r="E73" s="102">
        <f>SUM(E67:E72)</f>
        <v>0</v>
      </c>
      <c r="F73" s="102">
        <f>SUM(F67:F72)</f>
        <v>0</v>
      </c>
      <c r="G73" s="102">
        <f>SUM(G67:G72)</f>
        <v>0</v>
      </c>
      <c r="H73" s="64" t="e">
        <f t="shared" si="23"/>
        <v>#DIV/0!</v>
      </c>
      <c r="I73" s="11">
        <v>100</v>
      </c>
    </row>
    <row r="74" spans="2:10" x14ac:dyDescent="0.3">
      <c r="C74" s="61" t="s">
        <v>57</v>
      </c>
      <c r="D74" s="61"/>
      <c r="E74" s="61"/>
      <c r="F74" s="70"/>
      <c r="G74" s="61"/>
      <c r="H74" s="61"/>
      <c r="I74" s="61"/>
    </row>
    <row r="75" spans="2:10" x14ac:dyDescent="0.3">
      <c r="F75" s="8"/>
    </row>
    <row r="76" spans="2:10" ht="15" thickBot="1" x14ac:dyDescent="0.35"/>
    <row r="77" spans="2:10" ht="15" thickBot="1" x14ac:dyDescent="0.35">
      <c r="B77" s="8"/>
      <c r="C77" s="83" t="s">
        <v>41</v>
      </c>
      <c r="D77" s="107" t="s">
        <v>42</v>
      </c>
      <c r="E77" s="108"/>
      <c r="F77" s="87" t="s">
        <v>40</v>
      </c>
    </row>
    <row r="78" spans="2:10" x14ac:dyDescent="0.3">
      <c r="C78" s="1" t="s">
        <v>1</v>
      </c>
      <c r="D78" s="7" t="s">
        <v>0</v>
      </c>
      <c r="E78" s="2" t="s">
        <v>2</v>
      </c>
      <c r="F78" s="10"/>
      <c r="G78" s="70" t="s">
        <v>43</v>
      </c>
      <c r="H78" s="61"/>
      <c r="I78" s="61"/>
      <c r="J78" s="61"/>
    </row>
    <row r="79" spans="2:10" x14ac:dyDescent="0.3">
      <c r="C79" s="3" t="s">
        <v>1</v>
      </c>
      <c r="D79" s="8" t="s">
        <v>0</v>
      </c>
      <c r="E79" s="4" t="s">
        <v>4</v>
      </c>
      <c r="F79" s="10"/>
    </row>
    <row r="80" spans="2:10" x14ac:dyDescent="0.3">
      <c r="C80" s="3" t="s">
        <v>3</v>
      </c>
      <c r="D80" s="8" t="s">
        <v>0</v>
      </c>
      <c r="E80" s="4" t="s">
        <v>5</v>
      </c>
      <c r="F80" s="10"/>
    </row>
    <row r="81" spans="3:6" x14ac:dyDescent="0.3">
      <c r="C81" s="3" t="s">
        <v>1</v>
      </c>
      <c r="D81" s="8" t="s">
        <v>6</v>
      </c>
      <c r="E81" s="4" t="s">
        <v>2</v>
      </c>
      <c r="F81" s="10"/>
    </row>
    <row r="82" spans="3:6" x14ac:dyDescent="0.3">
      <c r="C82" s="3" t="s">
        <v>1</v>
      </c>
      <c r="D82" s="8" t="s">
        <v>6</v>
      </c>
      <c r="E82" s="4" t="s">
        <v>4</v>
      </c>
      <c r="F82" s="10"/>
    </row>
    <row r="83" spans="3:6" x14ac:dyDescent="0.3">
      <c r="C83" s="3" t="s">
        <v>1</v>
      </c>
      <c r="D83" s="8" t="s">
        <v>6</v>
      </c>
      <c r="E83" s="4" t="s">
        <v>5</v>
      </c>
      <c r="F83" s="10"/>
    </row>
    <row r="84" spans="3:6" x14ac:dyDescent="0.3">
      <c r="C84" s="3" t="s">
        <v>20</v>
      </c>
      <c r="D84" s="8"/>
      <c r="E84" s="14" t="s">
        <v>21</v>
      </c>
      <c r="F84" s="10"/>
    </row>
    <row r="85" spans="3:6" x14ac:dyDescent="0.3">
      <c r="C85" s="3" t="s">
        <v>20</v>
      </c>
      <c r="D85" s="8"/>
      <c r="E85" s="4" t="s">
        <v>22</v>
      </c>
      <c r="F85" s="10"/>
    </row>
    <row r="86" spans="3:6" ht="15" thickBot="1" x14ac:dyDescent="0.35">
      <c r="C86" s="5" t="s">
        <v>20</v>
      </c>
      <c r="D86" s="9"/>
      <c r="E86" s="6" t="s">
        <v>22</v>
      </c>
      <c r="F86" s="11"/>
    </row>
  </sheetData>
  <mergeCells count="11">
    <mergeCell ref="D77:E77"/>
    <mergeCell ref="D2:H2"/>
    <mergeCell ref="E4:G4"/>
    <mergeCell ref="C53:E53"/>
    <mergeCell ref="C52:E52"/>
    <mergeCell ref="C11:E11"/>
    <mergeCell ref="C12:E12"/>
    <mergeCell ref="C26:E26"/>
    <mergeCell ref="C25:E25"/>
    <mergeCell ref="C39:E39"/>
    <mergeCell ref="C40:E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CVU i NZR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 Šimić</dc:creator>
  <cp:lastModifiedBy>V.S.</cp:lastModifiedBy>
  <dcterms:created xsi:type="dcterms:W3CDTF">2023-03-13T09:08:53Z</dcterms:created>
  <dcterms:modified xsi:type="dcterms:W3CDTF">2023-04-03T09:58:06Z</dcterms:modified>
</cp:coreProperties>
</file>